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615" yWindow="-45" windowWidth="19425" windowHeight="15435"/>
  </bookViews>
  <sheets>
    <sheet name="Travel Authorization Request" sheetId="3" r:id="rId1"/>
    <sheet name="TAR Sample" sheetId="6" r:id="rId2"/>
  </sheets>
  <definedNames>
    <definedName name="_xlnm.Print_Area" localSheetId="1">'TAR Sample'!$A$1:$K$56</definedName>
    <definedName name="_xlnm.Print_Area" localSheetId="0">'Travel Authorization Request'!$A$1:$K$56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3" i="3"/>
  <c r="I46" i="6"/>
  <c r="I46" i="3"/>
  <c r="I42" i="6"/>
  <c r="I37"/>
  <c r="I33"/>
  <c r="I42" i="3"/>
  <c r="I37"/>
</calcChain>
</file>

<file path=xl/comments1.xml><?xml version="1.0" encoding="utf-8"?>
<comments xmlns="http://schemas.openxmlformats.org/spreadsheetml/2006/main">
  <authors>
    <author>SPC</author>
  </authors>
  <commentList>
    <comment ref="I33" authorId="0">
      <text>
        <r>
          <rPr>
            <b/>
            <sz val="8"/>
            <color indexed="81"/>
            <rFont val="Tahoma"/>
            <family val="2"/>
          </rPr>
          <t>This field will calculate automatically.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This field will calculate automatically.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This field will calculate automatically.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This field will calculate aumatically.</t>
        </r>
      </text>
    </comment>
  </commentList>
</comments>
</file>

<file path=xl/comments2.xml><?xml version="1.0" encoding="utf-8"?>
<comments xmlns="http://schemas.openxmlformats.org/spreadsheetml/2006/main">
  <authors>
    <author>SPC</author>
  </authors>
  <commentList>
    <comment ref="I33" authorId="0">
      <text>
        <r>
          <rPr>
            <b/>
            <sz val="8"/>
            <color indexed="81"/>
            <rFont val="Tahoma"/>
            <family val="2"/>
          </rPr>
          <t>This field will calculate automatically.</t>
        </r>
      </text>
    </comment>
    <comment ref="I37" authorId="0">
      <text>
        <r>
          <rPr>
            <b/>
            <sz val="8"/>
            <color indexed="81"/>
            <rFont val="Tahoma"/>
            <family val="2"/>
          </rPr>
          <t>This field will calculate automatically.</t>
        </r>
      </text>
    </comment>
    <comment ref="I42" authorId="0">
      <text>
        <r>
          <rPr>
            <b/>
            <sz val="8"/>
            <color indexed="81"/>
            <rFont val="Tahoma"/>
            <family val="2"/>
          </rPr>
          <t>This field will calculate automatically.</t>
        </r>
      </text>
    </comment>
    <comment ref="I46" authorId="0">
      <text>
        <r>
          <rPr>
            <b/>
            <sz val="8"/>
            <color indexed="81"/>
            <rFont val="Tahoma"/>
            <family val="2"/>
          </rPr>
          <t>This field will be calculated automatically.</t>
        </r>
      </text>
    </comment>
  </commentList>
</comments>
</file>

<file path=xl/sharedStrings.xml><?xml version="1.0" encoding="utf-8"?>
<sst xmlns="http://schemas.openxmlformats.org/spreadsheetml/2006/main" count="146" uniqueCount="76">
  <si>
    <t xml:space="preserve">Travel Authorization Request must be approved in advance according to Board of Trustee Rules, 6Hx23-5.16.  Instructions for </t>
  </si>
  <si>
    <t>Amount</t>
  </si>
  <si>
    <t>TRAVEL AUTHORIZATION REQUEST (TAR) FORM</t>
  </si>
  <si>
    <t>TAR #</t>
  </si>
  <si>
    <t>Campus:</t>
  </si>
  <si>
    <t>Grant ID</t>
  </si>
  <si>
    <t>Departure Date / Time:</t>
  </si>
  <si>
    <t>Return Date / Time:</t>
  </si>
  <si>
    <t>Grant Budget Approval and Date</t>
  </si>
  <si>
    <t>Fuel Charge:</t>
  </si>
  <si>
    <t>Meal Allowance:</t>
  </si>
  <si>
    <t>Traveler's Name:</t>
  </si>
  <si>
    <t>Doe.Jane@spcollege.edu</t>
  </si>
  <si>
    <t>341-9999</t>
  </si>
  <si>
    <t>Business Services</t>
  </si>
  <si>
    <t>EPI Services</t>
  </si>
  <si>
    <t>State of Florida Department of Education Conference, Jacksonville, FL</t>
  </si>
  <si>
    <t>12/21/10 8:00AM</t>
  </si>
  <si>
    <t>I will become more efficient and effective at my job.</t>
  </si>
  <si>
    <t>This is not applicable for this trip.</t>
  </si>
  <si>
    <t>Fund-Department-Site</t>
    <phoneticPr fontId="7" type="noConversion"/>
  </si>
  <si>
    <t>G/L Code</t>
    <phoneticPr fontId="7" type="noConversion"/>
  </si>
  <si>
    <t>Estimated Grand Total:</t>
    <phoneticPr fontId="7" type="noConversion"/>
  </si>
  <si>
    <t>Per Diem:</t>
    <phoneticPr fontId="7" type="noConversion"/>
  </si>
  <si>
    <t>Conference/Registration Fees:</t>
    <phoneticPr fontId="7" type="noConversion"/>
  </si>
  <si>
    <t>Airfare:</t>
    <phoneticPr fontId="7" type="noConversion"/>
  </si>
  <si>
    <t>Lodging:</t>
    <phoneticPr fontId="7" type="noConversion"/>
  </si>
  <si>
    <t>Vehicle Rental:</t>
    <phoneticPr fontId="7" type="noConversion"/>
  </si>
  <si>
    <t>Parking:</t>
    <phoneticPr fontId="7" type="noConversion"/>
  </si>
  <si>
    <t>Tolls:</t>
    <phoneticPr fontId="7" type="noConversion"/>
  </si>
  <si>
    <t>Miscellaneous:</t>
    <phoneticPr fontId="7" type="noConversion"/>
  </si>
  <si>
    <t>$</t>
    <phoneticPr fontId="7" type="noConversion"/>
  </si>
  <si>
    <t>Date Signed:</t>
    <phoneticPr fontId="7" type="noConversion"/>
  </si>
  <si>
    <t>Mileage (.445 per mile):</t>
    <phoneticPr fontId="7" type="noConversion"/>
  </si>
  <si>
    <t>ST PETERSBURG COLLEGE</t>
  </si>
  <si>
    <t>http://www.spcollege.edu/central/business_services/travel.php</t>
  </si>
  <si>
    <t xml:space="preserve"> (Required)</t>
  </si>
  <si>
    <t>Type of Expense</t>
  </si>
  <si>
    <t>Description of Expense</t>
  </si>
  <si>
    <t>Total Expenses</t>
  </si>
  <si>
    <t>Estimated Expenses</t>
  </si>
  <si>
    <t>Approved By:</t>
  </si>
  <si>
    <t>Cost Center:</t>
  </si>
  <si>
    <t>Traveler's Information</t>
  </si>
  <si>
    <t>Budget and Approvals</t>
  </si>
  <si>
    <t>completing this form can be found on the Business Services website:</t>
  </si>
  <si>
    <t>Today's Date:</t>
  </si>
  <si>
    <t>Employee ID No.:</t>
  </si>
  <si>
    <t>Traveler's Email:</t>
  </si>
  <si>
    <t>Phone No.:</t>
  </si>
  <si>
    <t>Department:</t>
  </si>
  <si>
    <t>Destination:</t>
  </si>
  <si>
    <t>Purpose of Travel:</t>
  </si>
  <si>
    <t>Benefits to the College:</t>
  </si>
  <si>
    <t>Additional Comments:</t>
  </si>
  <si>
    <t>Are you receiving anything of value (gift, loan, favor, reward, etc.) from any person or entity in conjunction with this TAR?</t>
  </si>
  <si>
    <r>
      <t xml:space="preserve">If you answer </t>
    </r>
    <r>
      <rPr>
        <b/>
        <i/>
        <sz val="9"/>
        <rFont val="Tahoma"/>
        <family val="2"/>
      </rPr>
      <t>Yes</t>
    </r>
    <r>
      <rPr>
        <b/>
        <sz val="9"/>
        <rFont val="Tahoma"/>
        <family val="2"/>
      </rPr>
      <t>, please contact the General Counsel's Office for Review. (FL §112.313(2)).</t>
    </r>
  </si>
  <si>
    <t>Traveler's Signature:</t>
  </si>
  <si>
    <t>Budget Supervisor Signature:</t>
  </si>
  <si>
    <t>Jane Smith</t>
  </si>
  <si>
    <t>Enter Number of Miles:</t>
  </si>
  <si>
    <t>Prepared By/Send TAR #:</t>
  </si>
  <si>
    <t>Copy TAR # To:</t>
  </si>
  <si>
    <t>Ground Transportation (shuttle, taxi):</t>
  </si>
  <si>
    <t>Breakfast:</t>
  </si>
  <si>
    <t>Lunch:</t>
  </si>
  <si>
    <t>Dinner:</t>
  </si>
  <si>
    <t># of Nights</t>
  </si>
  <si>
    <t>Rate per Night</t>
  </si>
  <si>
    <t>(Enter Number of Meals)</t>
  </si>
  <si>
    <t>Jane Doe</t>
  </si>
  <si>
    <t>12/24/10 1:15pm</t>
  </si>
  <si>
    <t>To gain valuable information to assist me in my daily job duties</t>
  </si>
  <si>
    <t>Hotel parking fee ($5.00/night)</t>
  </si>
  <si>
    <t>Email approved TAR form to: TAR@spcollege.edu</t>
  </si>
  <si>
    <t>10-99999999-01000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</si>
</sst>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4">
    <font>
      <sz val="10"/>
      <name val="Arial"/>
    </font>
    <font>
      <b/>
      <sz val="10"/>
      <name val="Arial"/>
      <family val="2"/>
    </font>
    <font>
      <sz val="24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12"/>
      <color indexed="9"/>
      <name val="Tahoma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sz val="12"/>
      <name val="Tahoma"/>
      <family val="2"/>
    </font>
    <font>
      <sz val="10"/>
      <name val="Arial"/>
    </font>
    <font>
      <sz val="9"/>
      <name val="Tahoma"/>
      <family val="2"/>
    </font>
    <font>
      <u/>
      <sz val="10"/>
      <color indexed="12"/>
      <name val="Tahoma"/>
      <family val="2"/>
    </font>
    <font>
      <b/>
      <i/>
      <sz val="9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8"/>
      <name val="Tahoma"/>
      <family val="2"/>
    </font>
    <font>
      <b/>
      <sz val="8"/>
      <color indexed="81"/>
      <name val="Tahoma"/>
      <family val="2"/>
    </font>
    <font>
      <b/>
      <sz val="14"/>
      <name val="Tahoma"/>
      <family val="2"/>
    </font>
    <font>
      <sz val="8"/>
      <color rgb="FF000000"/>
      <name val="Tahoma"/>
      <family val="2"/>
    </font>
    <font>
      <sz val="10"/>
      <color theme="0" tint="-0.14999847407452621"/>
      <name val="Tahoma"/>
      <family val="2"/>
    </font>
    <font>
      <b/>
      <i/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36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73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Fill="1" applyBorder="1"/>
    <xf numFmtId="0" fontId="0" fillId="0" borderId="0" xfId="0" applyFill="1" applyBorder="1"/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0" xfId="0" applyBorder="1" applyAlignment="1">
      <alignment horizontal="left" vertical="center" indent="1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10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  <xf numFmtId="0" fontId="3" fillId="0" borderId="0" xfId="0" applyFont="1" applyFill="1" applyBorder="1" applyAlignment="1">
      <alignment horizontal="left" vertical="center" indent="1"/>
    </xf>
    <xf numFmtId="164" fontId="4" fillId="0" borderId="0" xfId="0" applyNumberFormat="1" applyFont="1" applyFill="1" applyBorder="1" applyAlignment="1">
      <alignment horizontal="left" vertical="center" indent="1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0" fillId="0" borderId="8" xfId="0" applyBorder="1" applyAlignment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9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/>
    </xf>
    <xf numFmtId="164" fontId="3" fillId="0" borderId="13" xfId="0" applyNumberFormat="1" applyFont="1" applyFill="1" applyBorder="1" applyAlignment="1">
      <alignment vertical="center"/>
    </xf>
    <xf numFmtId="44" fontId="0" fillId="0" borderId="0" xfId="0" applyNumberForma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0" fillId="0" borderId="8" xfId="0" applyFill="1" applyBorder="1"/>
    <xf numFmtId="0" fontId="0" fillId="0" borderId="0" xfId="0" applyBorder="1" applyAlignment="1"/>
    <xf numFmtId="0" fontId="3" fillId="0" borderId="0" xfId="0" applyFont="1" applyBorder="1"/>
    <xf numFmtId="0" fontId="4" fillId="0" borderId="0" xfId="0" applyFont="1" applyBorder="1"/>
    <xf numFmtId="0" fontId="4" fillId="0" borderId="8" xfId="0" applyFont="1" applyBorder="1"/>
    <xf numFmtId="0" fontId="4" fillId="0" borderId="8" xfId="0" applyFont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top"/>
    </xf>
    <xf numFmtId="14" fontId="4" fillId="2" borderId="0" xfId="0" applyNumberFormat="1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13" fillId="0" borderId="8" xfId="0" applyFont="1" applyBorder="1" applyAlignment="1"/>
    <xf numFmtId="0" fontId="4" fillId="0" borderId="0" xfId="0" applyFont="1" applyFill="1" applyBorder="1"/>
    <xf numFmtId="14" fontId="4" fillId="0" borderId="0" xfId="0" applyNumberFormat="1" applyFont="1" applyFill="1" applyBorder="1" applyAlignment="1">
      <alignment horizontal="left" vertical="center" wrapText="1" indent="1"/>
    </xf>
    <xf numFmtId="0" fontId="4" fillId="0" borderId="9" xfId="0" applyFont="1" applyFill="1" applyBorder="1" applyAlignment="1">
      <alignment vertical="top" wrapText="1"/>
    </xf>
    <xf numFmtId="164" fontId="4" fillId="0" borderId="9" xfId="0" applyNumberFormat="1" applyFont="1" applyFill="1" applyBorder="1" applyAlignment="1">
      <alignment horizontal="right" vertical="center"/>
    </xf>
    <xf numFmtId="164" fontId="3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 applyProtection="1">
      <alignment horizontal="right" vertical="center"/>
      <protection locked="0"/>
    </xf>
    <xf numFmtId="164" fontId="4" fillId="4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0" fillId="0" borderId="0" xfId="0" applyBorder="1" applyAlignment="1"/>
    <xf numFmtId="0" fontId="0" fillId="0" borderId="8" xfId="0" applyBorder="1" applyAlignment="1"/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5" fillId="0" borderId="0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3" fillId="0" borderId="0" xfId="0" applyFont="1" applyBorder="1" applyAlignment="1">
      <alignment horizontal="right"/>
    </xf>
    <xf numFmtId="0" fontId="12" fillId="0" borderId="0" xfId="0" applyFont="1" applyBorder="1" applyAlignment="1">
      <alignment vertical="top"/>
    </xf>
    <xf numFmtId="14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5" borderId="10" xfId="0" applyNumberFormat="1" applyFont="1" applyFill="1" applyBorder="1" applyAlignment="1" applyProtection="1">
      <alignment horizontal="left" vertical="center" wrapText="1" indent="1"/>
      <protection locked="0"/>
    </xf>
    <xf numFmtId="14" fontId="4" fillId="5" borderId="2" xfId="0" applyNumberFormat="1" applyFont="1" applyFill="1" applyBorder="1" applyAlignment="1" applyProtection="1">
      <alignment horizontal="left" vertical="center" wrapText="1"/>
      <protection locked="0"/>
    </xf>
    <xf numFmtId="43" fontId="3" fillId="5" borderId="2" xfId="0" applyNumberFormat="1" applyFont="1" applyFill="1" applyBorder="1" applyAlignment="1" applyProtection="1">
      <alignment horizontal="right"/>
      <protection locked="0"/>
    </xf>
    <xf numFmtId="44" fontId="4" fillId="5" borderId="2" xfId="0" applyNumberFormat="1" applyFont="1" applyFill="1" applyBorder="1" applyAlignment="1" applyProtection="1">
      <alignment horizontal="right"/>
      <protection locked="0"/>
    </xf>
    <xf numFmtId="0" fontId="4" fillId="5" borderId="2" xfId="0" applyFont="1" applyFill="1" applyBorder="1" applyAlignment="1" applyProtection="1">
      <protection locked="0"/>
    </xf>
    <xf numFmtId="0" fontId="4" fillId="5" borderId="10" xfId="0" applyFont="1" applyFill="1" applyBorder="1" applyAlignment="1" applyProtection="1">
      <protection locked="0"/>
    </xf>
    <xf numFmtId="0" fontId="4" fillId="5" borderId="13" xfId="0" applyNumberFormat="1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vertical="center"/>
    </xf>
    <xf numFmtId="164" fontId="4" fillId="0" borderId="27" xfId="0" applyNumberFormat="1" applyFont="1" applyFill="1" applyBorder="1" applyAlignment="1" applyProtection="1">
      <alignment horizontal="right" vertical="center"/>
    </xf>
    <xf numFmtId="0" fontId="4" fillId="5" borderId="2" xfId="0" applyNumberFormat="1" applyFont="1" applyFill="1" applyBorder="1" applyAlignment="1" applyProtection="1">
      <alignment vertical="center" wrapText="1"/>
      <protection locked="0"/>
    </xf>
    <xf numFmtId="0" fontId="4" fillId="5" borderId="10" xfId="0" applyNumberFormat="1" applyFont="1" applyFill="1" applyBorder="1" applyAlignment="1" applyProtection="1">
      <alignment vertical="center" wrapText="1"/>
      <protection locked="0"/>
    </xf>
    <xf numFmtId="0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vertical="center"/>
    </xf>
    <xf numFmtId="0" fontId="23" fillId="0" borderId="0" xfId="0" applyFont="1" applyBorder="1" applyAlignment="1" applyProtection="1">
      <alignment horizontal="left" vertical="top" indent="1"/>
    </xf>
    <xf numFmtId="164" fontId="4" fillId="0" borderId="16" xfId="0" applyNumberFormat="1" applyFont="1" applyFill="1" applyBorder="1" applyAlignment="1" applyProtection="1">
      <alignment horizontal="right" vertical="center"/>
    </xf>
    <xf numFmtId="0" fontId="22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/>
    <xf numFmtId="0" fontId="0" fillId="0" borderId="0" xfId="0" applyBorder="1" applyAlignment="1">
      <alignment horizontal="left" vertical="center" indent="1"/>
    </xf>
    <xf numFmtId="0" fontId="3" fillId="0" borderId="34" xfId="0" applyFont="1" applyFill="1" applyBorder="1" applyAlignment="1">
      <alignment horizontal="left" vertical="center" indent="1"/>
    </xf>
    <xf numFmtId="164" fontId="4" fillId="0" borderId="10" xfId="0" applyNumberFormat="1" applyFont="1" applyFill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3" fillId="0" borderId="32" xfId="0" applyFont="1" applyFill="1" applyBorder="1" applyAlignment="1" applyProtection="1">
      <alignment horizontal="left" indent="1"/>
    </xf>
    <xf numFmtId="0" fontId="3" fillId="0" borderId="33" xfId="0" applyFont="1" applyFill="1" applyBorder="1" applyAlignment="1" applyProtection="1">
      <alignment horizontal="left" indent="1"/>
    </xf>
    <xf numFmtId="0" fontId="4" fillId="5" borderId="23" xfId="0" applyFont="1" applyFill="1" applyBorder="1" applyAlignment="1" applyProtection="1">
      <alignment horizontal="left" vertical="center"/>
      <protection locked="0"/>
    </xf>
    <xf numFmtId="0" fontId="4" fillId="5" borderId="24" xfId="0" applyFont="1" applyFill="1" applyBorder="1" applyAlignment="1" applyProtection="1">
      <alignment horizontal="left" vertical="center"/>
      <protection locked="0"/>
    </xf>
    <xf numFmtId="0" fontId="4" fillId="5" borderId="25" xfId="0" applyFont="1" applyFill="1" applyBorder="1" applyAlignment="1" applyProtection="1">
      <alignment horizontal="left" vertical="center"/>
      <protection locked="0"/>
    </xf>
    <xf numFmtId="0" fontId="4" fillId="5" borderId="20" xfId="0" applyFont="1" applyFill="1" applyBorder="1" applyAlignment="1" applyProtection="1">
      <alignment horizontal="left" vertical="center"/>
      <protection locked="0"/>
    </xf>
    <xf numFmtId="0" fontId="4" fillId="5" borderId="21" xfId="0" applyFont="1" applyFill="1" applyBorder="1" applyAlignment="1" applyProtection="1">
      <alignment horizontal="left" vertical="center"/>
      <protection locked="0"/>
    </xf>
    <xf numFmtId="0" fontId="4" fillId="5" borderId="22" xfId="0" applyFont="1" applyFill="1" applyBorder="1" applyAlignment="1" applyProtection="1">
      <alignment horizontal="left" vertical="center"/>
      <protection locked="0"/>
    </xf>
    <xf numFmtId="0" fontId="4" fillId="5" borderId="29" xfId="0" applyFont="1" applyFill="1" applyBorder="1" applyAlignment="1" applyProtection="1">
      <alignment horizontal="left" vertical="center"/>
      <protection locked="0"/>
    </xf>
    <xf numFmtId="0" fontId="4" fillId="5" borderId="26" xfId="0" applyFont="1" applyFill="1" applyBorder="1" applyAlignment="1" applyProtection="1">
      <alignment horizontal="left" vertical="center"/>
      <protection locked="0"/>
    </xf>
    <xf numFmtId="0" fontId="4" fillId="5" borderId="28" xfId="0" applyFont="1" applyFill="1" applyBorder="1" applyAlignment="1" applyProtection="1">
      <alignment horizontal="left" vertical="center"/>
      <protection locked="0"/>
    </xf>
    <xf numFmtId="44" fontId="4" fillId="5" borderId="34" xfId="0" applyNumberFormat="1" applyFont="1" applyFill="1" applyBorder="1" applyAlignment="1" applyProtection="1">
      <alignment horizontal="center" vertical="center"/>
      <protection locked="0"/>
    </xf>
    <xf numFmtId="44" fontId="4" fillId="5" borderId="31" xfId="0" applyNumberFormat="1" applyFont="1" applyFill="1" applyBorder="1" applyAlignment="1" applyProtection="1">
      <alignment horizontal="center" vertical="center"/>
      <protection locked="0"/>
    </xf>
    <xf numFmtId="0" fontId="4" fillId="4" borderId="35" xfId="0" applyFont="1" applyFill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center"/>
      <protection locked="0"/>
    </xf>
    <xf numFmtId="0" fontId="4" fillId="5" borderId="35" xfId="0" applyFont="1" applyFill="1" applyBorder="1" applyAlignment="1" applyProtection="1">
      <alignment horizontal="center"/>
      <protection locked="0"/>
    </xf>
    <xf numFmtId="0" fontId="4" fillId="5" borderId="30" xfId="0" applyFont="1" applyFill="1" applyBorder="1" applyAlignment="1" applyProtection="1">
      <alignment horizontal="center"/>
      <protection locked="0"/>
    </xf>
    <xf numFmtId="0" fontId="4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4" fillId="5" borderId="10" xfId="1" applyNumberFormat="1" applyFont="1" applyFill="1" applyBorder="1" applyAlignment="1" applyProtection="1">
      <alignment horizontal="left" vertical="center" wrapText="1"/>
      <protection locked="0"/>
    </xf>
    <xf numFmtId="0" fontId="4" fillId="5" borderId="1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</xf>
    <xf numFmtId="14" fontId="4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right"/>
    </xf>
    <xf numFmtId="0" fontId="0" fillId="5" borderId="2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4" fillId="5" borderId="34" xfId="0" applyNumberFormat="1" applyFont="1" applyFill="1" applyBorder="1" applyAlignment="1" applyProtection="1">
      <alignment horizontal="center"/>
      <protection locked="0"/>
    </xf>
    <xf numFmtId="0" fontId="4" fillId="5" borderId="10" xfId="0" applyNumberFormat="1" applyFont="1" applyFill="1" applyBorder="1" applyAlignment="1" applyProtection="1">
      <alignment horizontal="center"/>
      <protection locked="0"/>
    </xf>
    <xf numFmtId="0" fontId="4" fillId="5" borderId="31" xfId="0" applyNumberFormat="1" applyFont="1" applyFill="1" applyBorder="1" applyAlignment="1" applyProtection="1">
      <alignment horizontal="center"/>
      <protection locked="0"/>
    </xf>
    <xf numFmtId="0" fontId="4" fillId="5" borderId="14" xfId="0" applyFont="1" applyFill="1" applyBorder="1" applyAlignment="1" applyProtection="1">
      <alignment horizontal="left" vertical="center"/>
      <protection locked="0"/>
    </xf>
    <xf numFmtId="0" fontId="4" fillId="5" borderId="18" xfId="0" applyFont="1" applyFill="1" applyBorder="1" applyAlignment="1" applyProtection="1">
      <alignment horizontal="left" vertical="center"/>
      <protection locked="0"/>
    </xf>
    <xf numFmtId="0" fontId="4" fillId="5" borderId="19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8" xfId="0" applyBorder="1" applyAlignment="1"/>
    <xf numFmtId="164" fontId="4" fillId="0" borderId="32" xfId="0" applyNumberFormat="1" applyFont="1" applyFill="1" applyBorder="1" applyAlignment="1" applyProtection="1">
      <alignment horizontal="right"/>
    </xf>
    <xf numFmtId="164" fontId="4" fillId="0" borderId="33" xfId="0" applyNumberFormat="1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4" fillId="5" borderId="34" xfId="0" applyFont="1" applyFill="1" applyBorder="1" applyAlignment="1" applyProtection="1">
      <alignment horizontal="center"/>
      <protection locked="0"/>
    </xf>
    <xf numFmtId="0" fontId="4" fillId="5" borderId="31" xfId="0" applyFont="1" applyFill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left"/>
    </xf>
    <xf numFmtId="0" fontId="12" fillId="0" borderId="0" xfId="0" applyFont="1" applyBorder="1" applyAlignment="1"/>
    <xf numFmtId="0" fontId="12" fillId="0" borderId="4" xfId="0" applyFont="1" applyBorder="1" applyAlignment="1"/>
    <xf numFmtId="0" fontId="12" fillId="0" borderId="8" xfId="0" applyFont="1" applyBorder="1" applyAlignment="1"/>
    <xf numFmtId="0" fontId="4" fillId="0" borderId="9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14" fillId="0" borderId="2" xfId="1" applyFont="1" applyBorder="1" applyAlignment="1" applyProtection="1">
      <alignment vertical="top"/>
    </xf>
    <xf numFmtId="0" fontId="14" fillId="0" borderId="7" xfId="1" applyFont="1" applyBorder="1" applyAlignment="1" applyProtection="1">
      <alignment vertical="top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5" borderId="2" xfId="0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0" applyNumberFormat="1" applyFont="1" applyFill="1" applyBorder="1" applyAlignment="1">
      <alignment horizontal="left" vertical="center" wrapText="1" indent="1"/>
    </xf>
    <xf numFmtId="0" fontId="4" fillId="5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0" applyFont="1" applyFill="1" applyBorder="1" applyAlignment="1">
      <alignment horizontal="left" vertical="center"/>
    </xf>
    <xf numFmtId="0" fontId="13" fillId="0" borderId="8" xfId="0" applyFont="1" applyBorder="1" applyAlignment="1"/>
    <xf numFmtId="0" fontId="4" fillId="5" borderId="3" xfId="0" applyFont="1" applyFill="1" applyBorder="1" applyAlignment="1" applyProtection="1">
      <alignment horizontal="left" vertical="top" wrapText="1" indent="1"/>
      <protection locked="0"/>
    </xf>
    <xf numFmtId="0" fontId="4" fillId="5" borderId="4" xfId="0" applyFont="1" applyFill="1" applyBorder="1" applyAlignment="1" applyProtection="1">
      <alignment vertical="top" wrapText="1"/>
      <protection locked="0"/>
    </xf>
    <xf numFmtId="0" fontId="4" fillId="5" borderId="5" xfId="0" applyFont="1" applyFill="1" applyBorder="1" applyAlignment="1" applyProtection="1">
      <alignment vertical="top" wrapText="1"/>
      <protection locked="0"/>
    </xf>
    <xf numFmtId="0" fontId="4" fillId="5" borderId="9" xfId="0" applyFont="1" applyFill="1" applyBorder="1" applyAlignment="1" applyProtection="1">
      <alignment vertical="top" wrapText="1"/>
      <protection locked="0"/>
    </xf>
    <xf numFmtId="0" fontId="4" fillId="5" borderId="0" xfId="0" applyFont="1" applyFill="1" applyBorder="1" applyAlignment="1" applyProtection="1">
      <alignment vertical="top" wrapText="1"/>
      <protection locked="0"/>
    </xf>
    <xf numFmtId="0" fontId="4" fillId="5" borderId="8" xfId="0" applyFont="1" applyFill="1" applyBorder="1" applyAlignment="1" applyProtection="1">
      <alignment vertical="top" wrapText="1"/>
      <protection locked="0"/>
    </xf>
    <xf numFmtId="0" fontId="4" fillId="5" borderId="6" xfId="0" applyFont="1" applyFill="1" applyBorder="1" applyAlignment="1" applyProtection="1">
      <alignment vertical="top" wrapText="1"/>
      <protection locked="0"/>
    </xf>
    <xf numFmtId="0" fontId="4" fillId="5" borderId="2" xfId="0" applyFont="1" applyFill="1" applyBorder="1" applyAlignment="1" applyProtection="1">
      <alignment vertical="top" wrapText="1"/>
      <protection locked="0"/>
    </xf>
    <xf numFmtId="0" fontId="4" fillId="5" borderId="7" xfId="0" applyFont="1" applyFill="1" applyBorder="1" applyAlignment="1" applyProtection="1">
      <alignment vertical="top" wrapText="1"/>
      <protection locked="0"/>
    </xf>
    <xf numFmtId="0" fontId="0" fillId="3" borderId="0" xfId="0" applyFill="1" applyBorder="1" applyAlignment="1"/>
    <xf numFmtId="0" fontId="11" fillId="0" borderId="3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top"/>
    </xf>
    <xf numFmtId="0" fontId="18" fillId="0" borderId="3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4" fillId="5" borderId="10" xfId="0" applyFont="1" applyFill="1" applyBorder="1" applyAlignment="1" applyProtection="1">
      <alignment horizontal="center"/>
      <protection locked="0"/>
    </xf>
    <xf numFmtId="0" fontId="8" fillId="5" borderId="10" xfId="1" applyNumberFormat="1" applyFill="1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AEAEA"/>
      <rgbColor rgb="0000FF00"/>
      <rgbColor rgb="000000FF"/>
      <rgbColor rgb="00FFFF00"/>
      <rgbColor rgb="00FF00FF"/>
      <rgbColor rgb="0000FFFF"/>
      <rgbColor rgb="0099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pcollege.edu/central/business_services/travel.ph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Doe.Jane@spcollege.edu" TargetMode="External"/><Relationship Id="rId1" Type="http://schemas.openxmlformats.org/officeDocument/2006/relationships/hyperlink" Target="http://www.spcollege.edu/central/business_services/travel.ph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 enableFormatConditionsCalculation="0">
    <pageSetUpPr fitToPage="1"/>
  </sheetPr>
  <dimension ref="A1:M70"/>
  <sheetViews>
    <sheetView showGridLines="0" tabSelected="1" zoomScaleSheetLayoutView="100" workbookViewId="0">
      <selection activeCell="G33" sqref="G33:H33"/>
    </sheetView>
  </sheetViews>
  <sheetFormatPr defaultColWidth="8.85546875" defaultRowHeight="12.75"/>
  <cols>
    <col min="1" max="1" width="1.28515625" customWidth="1"/>
    <col min="2" max="2" width="26.140625" customWidth="1"/>
    <col min="3" max="3" width="14.85546875" customWidth="1"/>
    <col min="4" max="4" width="3" customWidth="1"/>
    <col min="5" max="5" width="14.140625" customWidth="1"/>
    <col min="6" max="6" width="4.42578125" customWidth="1"/>
    <col min="7" max="7" width="17.7109375" customWidth="1"/>
    <col min="8" max="8" width="2.85546875" customWidth="1"/>
    <col min="9" max="9" width="17" style="1" customWidth="1"/>
    <col min="10" max="10" width="18.28515625" style="1" customWidth="1"/>
    <col min="11" max="11" width="0.7109375" customWidth="1"/>
  </cols>
  <sheetData>
    <row r="1" spans="1:12" ht="18">
      <c r="A1" s="165" t="s">
        <v>8</v>
      </c>
      <c r="B1" s="166"/>
      <c r="C1" s="160" t="s">
        <v>34</v>
      </c>
      <c r="D1" s="161"/>
      <c r="E1" s="161"/>
      <c r="F1" s="161"/>
      <c r="G1" s="161"/>
      <c r="H1" s="161"/>
      <c r="I1" s="162"/>
      <c r="J1" s="156" t="s">
        <v>3</v>
      </c>
      <c r="K1" s="157"/>
    </row>
    <row r="2" spans="1:12" ht="20.100000000000001" customHeight="1">
      <c r="A2" s="167"/>
      <c r="B2" s="168"/>
      <c r="C2" s="163" t="s">
        <v>2</v>
      </c>
      <c r="D2" s="163"/>
      <c r="E2" s="163"/>
      <c r="F2" s="163"/>
      <c r="G2" s="163"/>
      <c r="H2" s="163"/>
      <c r="I2" s="164"/>
      <c r="J2" s="158"/>
      <c r="K2" s="159"/>
    </row>
    <row r="3" spans="1:12" s="10" customFormat="1" ht="21.95" customHeight="1">
      <c r="A3" s="131" t="s">
        <v>0</v>
      </c>
      <c r="B3" s="132"/>
      <c r="C3" s="133"/>
      <c r="D3" s="133"/>
      <c r="E3" s="133"/>
      <c r="F3" s="133"/>
      <c r="G3" s="133"/>
      <c r="H3" s="133"/>
      <c r="I3" s="133"/>
      <c r="J3" s="132"/>
      <c r="K3" s="134"/>
    </row>
    <row r="4" spans="1:12" ht="21" customHeight="1">
      <c r="A4" s="135" t="s">
        <v>45</v>
      </c>
      <c r="B4" s="136"/>
      <c r="C4" s="136"/>
      <c r="D4" s="136"/>
      <c r="E4" s="136"/>
      <c r="F4" s="63"/>
      <c r="G4" s="137" t="s">
        <v>35</v>
      </c>
      <c r="H4" s="137"/>
      <c r="I4" s="137"/>
      <c r="J4" s="137"/>
      <c r="K4" s="138"/>
      <c r="L4" s="22"/>
    </row>
    <row r="5" spans="1:12" s="3" customFormat="1" ht="21.95" customHeight="1">
      <c r="A5" s="121" t="s">
        <v>43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12" ht="6.95" customHeight="1">
      <c r="A6" s="6"/>
      <c r="B6" s="1"/>
      <c r="C6" s="1"/>
      <c r="D6" s="1"/>
      <c r="E6" s="1"/>
      <c r="F6" s="1"/>
      <c r="G6" s="1"/>
      <c r="H6" s="1"/>
      <c r="K6" s="5"/>
    </row>
    <row r="7" spans="1:12" ht="13.5" customHeight="1">
      <c r="A7" s="6"/>
      <c r="B7" s="31" t="s">
        <v>46</v>
      </c>
      <c r="C7" s="64"/>
      <c r="D7" s="32"/>
      <c r="E7" s="32"/>
      <c r="F7" s="32"/>
      <c r="G7" s="32"/>
      <c r="H7" s="32"/>
      <c r="I7" s="32"/>
      <c r="J7" s="32"/>
      <c r="K7" s="33"/>
    </row>
    <row r="8" spans="1:12" ht="9.9499999999999993" customHeight="1">
      <c r="A8" s="6"/>
      <c r="B8" s="31"/>
      <c r="C8" s="32"/>
      <c r="D8" s="32"/>
      <c r="E8" s="32"/>
      <c r="F8" s="32"/>
      <c r="G8" s="32"/>
      <c r="H8" s="32"/>
      <c r="I8" s="32"/>
      <c r="J8" s="32"/>
      <c r="K8" s="33"/>
    </row>
    <row r="9" spans="1:12" ht="15" customHeight="1">
      <c r="A9" s="6"/>
      <c r="B9" s="31" t="s">
        <v>11</v>
      </c>
      <c r="C9" s="106"/>
      <c r="D9" s="106"/>
      <c r="E9" s="106"/>
      <c r="F9" s="32"/>
      <c r="G9" s="31" t="s">
        <v>47</v>
      </c>
      <c r="H9" s="31"/>
      <c r="I9" s="65"/>
      <c r="J9" s="9"/>
      <c r="K9" s="34"/>
    </row>
    <row r="10" spans="1:12" ht="15" customHeight="1">
      <c r="A10" s="6"/>
      <c r="B10" s="31" t="s">
        <v>48</v>
      </c>
      <c r="C10" s="107"/>
      <c r="D10" s="107"/>
      <c r="E10" s="107"/>
      <c r="F10" s="32"/>
      <c r="G10" s="31" t="s">
        <v>49</v>
      </c>
      <c r="H10" s="31"/>
      <c r="I10" s="66"/>
      <c r="J10" s="9"/>
      <c r="K10" s="34"/>
    </row>
    <row r="11" spans="1:12" ht="15" customHeight="1">
      <c r="A11" s="6"/>
      <c r="B11" s="31" t="s">
        <v>61</v>
      </c>
      <c r="C11" s="108"/>
      <c r="D11" s="108"/>
      <c r="E11" s="108"/>
      <c r="F11" s="32"/>
      <c r="G11" s="25" t="s">
        <v>62</v>
      </c>
      <c r="H11" s="25"/>
      <c r="I11" s="66"/>
      <c r="J11" s="52"/>
      <c r="K11" s="34"/>
    </row>
    <row r="12" spans="1:12" ht="15" customHeight="1">
      <c r="A12" s="6"/>
      <c r="B12" s="31" t="s">
        <v>50</v>
      </c>
      <c r="C12" s="108"/>
      <c r="D12" s="108"/>
      <c r="E12" s="108"/>
      <c r="F12" s="32"/>
      <c r="G12" s="31" t="s">
        <v>4</v>
      </c>
      <c r="H12" s="31"/>
      <c r="I12" s="66"/>
      <c r="J12" s="32"/>
      <c r="K12" s="33"/>
    </row>
    <row r="13" spans="1:12" ht="9" customHeight="1">
      <c r="A13" s="6"/>
      <c r="B13" s="31"/>
      <c r="C13" s="32"/>
      <c r="D13" s="32"/>
      <c r="E13" s="32"/>
      <c r="F13" s="32"/>
      <c r="G13" s="31"/>
      <c r="H13" s="31"/>
      <c r="I13" s="32"/>
      <c r="J13" s="32"/>
      <c r="K13" s="33"/>
    </row>
    <row r="14" spans="1:12" ht="15" customHeight="1">
      <c r="A14" s="6"/>
      <c r="B14" s="31" t="s">
        <v>51</v>
      </c>
      <c r="C14" s="141"/>
      <c r="D14" s="141"/>
      <c r="E14" s="141"/>
      <c r="F14" s="141"/>
      <c r="G14" s="141"/>
      <c r="H14" s="141"/>
      <c r="I14" s="141"/>
      <c r="J14" s="9"/>
      <c r="K14" s="33"/>
    </row>
    <row r="15" spans="1:12" ht="9" customHeight="1">
      <c r="A15" s="6"/>
      <c r="B15" s="31"/>
      <c r="C15" s="32"/>
      <c r="D15" s="32"/>
      <c r="E15" s="32"/>
      <c r="F15" s="32"/>
      <c r="G15" s="32"/>
      <c r="H15" s="32"/>
      <c r="I15" s="32"/>
      <c r="J15" s="43"/>
      <c r="K15" s="33"/>
    </row>
    <row r="16" spans="1:12" ht="15" customHeight="1">
      <c r="A16" s="6"/>
      <c r="B16" s="31" t="s">
        <v>6</v>
      </c>
      <c r="C16" s="111"/>
      <c r="D16" s="111"/>
      <c r="E16" s="112" t="s">
        <v>7</v>
      </c>
      <c r="F16" s="112"/>
      <c r="G16" s="112"/>
      <c r="H16" s="62"/>
      <c r="I16" s="67"/>
      <c r="J16" s="44"/>
      <c r="K16" s="33"/>
      <c r="L16" s="21"/>
    </row>
    <row r="17" spans="1:13" ht="9" customHeight="1">
      <c r="A17" s="6"/>
      <c r="B17" s="31"/>
      <c r="C17" s="32"/>
      <c r="D17" s="32"/>
      <c r="E17" s="32"/>
      <c r="F17" s="32"/>
      <c r="G17" s="31"/>
      <c r="H17" s="31"/>
      <c r="I17" s="32"/>
      <c r="J17" s="43"/>
      <c r="K17" s="33"/>
    </row>
    <row r="18" spans="1:13" ht="15" customHeight="1">
      <c r="A18" s="6"/>
      <c r="B18" s="31" t="s">
        <v>52</v>
      </c>
      <c r="C18" s="141"/>
      <c r="D18" s="141"/>
      <c r="E18" s="141"/>
      <c r="F18" s="141"/>
      <c r="G18" s="141"/>
      <c r="H18" s="141"/>
      <c r="I18" s="141"/>
      <c r="J18" s="9"/>
      <c r="K18" s="33"/>
    </row>
    <row r="19" spans="1:13" ht="15" customHeight="1">
      <c r="A19" s="6"/>
      <c r="B19" s="31" t="s">
        <v>36</v>
      </c>
      <c r="C19" s="142"/>
      <c r="D19" s="142"/>
      <c r="E19" s="142"/>
      <c r="F19" s="142"/>
      <c r="G19" s="142"/>
      <c r="H19" s="142"/>
      <c r="I19" s="142"/>
      <c r="J19" s="9"/>
      <c r="K19" s="33"/>
    </row>
    <row r="20" spans="1:13" ht="9" customHeight="1">
      <c r="A20" s="6"/>
      <c r="B20" s="31"/>
      <c r="C20" s="12"/>
      <c r="D20" s="9"/>
      <c r="E20" s="32"/>
      <c r="F20" s="32"/>
      <c r="G20" s="32"/>
      <c r="H20" s="32"/>
      <c r="I20" s="32"/>
      <c r="J20" s="43"/>
      <c r="K20" s="33"/>
    </row>
    <row r="21" spans="1:13" ht="15" customHeight="1">
      <c r="A21" s="6"/>
      <c r="B21" s="31" t="s">
        <v>53</v>
      </c>
      <c r="C21" s="141"/>
      <c r="D21" s="141"/>
      <c r="E21" s="141"/>
      <c r="F21" s="141"/>
      <c r="G21" s="141"/>
      <c r="H21" s="141"/>
      <c r="I21" s="141"/>
      <c r="J21" s="9"/>
      <c r="K21" s="33"/>
    </row>
    <row r="22" spans="1:13" ht="15" customHeight="1">
      <c r="A22" s="6"/>
      <c r="B22" s="31" t="s">
        <v>36</v>
      </c>
      <c r="C22" s="143"/>
      <c r="D22" s="143"/>
      <c r="E22" s="143"/>
      <c r="F22" s="143"/>
      <c r="G22" s="143"/>
      <c r="H22" s="143"/>
      <c r="I22" s="143"/>
      <c r="J22" s="9"/>
      <c r="K22" s="33"/>
    </row>
    <row r="23" spans="1:13" ht="9" customHeight="1">
      <c r="A23" s="6"/>
      <c r="B23" s="31"/>
      <c r="C23" s="12"/>
      <c r="D23" s="9"/>
      <c r="E23" s="32"/>
      <c r="F23" s="32"/>
      <c r="G23" s="32"/>
      <c r="H23" s="32"/>
      <c r="I23" s="32"/>
      <c r="J23" s="32"/>
      <c r="K23" s="33"/>
    </row>
    <row r="24" spans="1:13" ht="15" customHeight="1">
      <c r="A24" s="6"/>
      <c r="B24" s="144" t="s">
        <v>55</v>
      </c>
      <c r="C24" s="144"/>
      <c r="D24" s="144"/>
      <c r="E24" s="144"/>
      <c r="F24" s="144"/>
      <c r="G24" s="144"/>
      <c r="H24" s="144"/>
      <c r="I24" s="144"/>
      <c r="J24" s="144"/>
      <c r="K24" s="145"/>
    </row>
    <row r="25" spans="1:13" ht="15" customHeight="1">
      <c r="A25" s="6"/>
      <c r="B25" s="37"/>
      <c r="C25" s="38" t="s">
        <v>56</v>
      </c>
      <c r="D25" s="38"/>
      <c r="E25" s="38"/>
      <c r="F25" s="60"/>
      <c r="G25" s="38"/>
      <c r="H25" s="60"/>
      <c r="I25" s="38"/>
      <c r="J25" s="38"/>
      <c r="K25" s="42"/>
      <c r="L25" s="30"/>
      <c r="M25" s="1"/>
    </row>
    <row r="26" spans="1:13" ht="9" customHeight="1">
      <c r="A26" s="6"/>
      <c r="B26" s="11"/>
      <c r="C26" s="12"/>
      <c r="D26" s="9"/>
      <c r="E26" s="9"/>
      <c r="F26" s="59"/>
      <c r="G26" s="9"/>
      <c r="H26" s="59"/>
      <c r="I26" s="9"/>
      <c r="J26" s="9"/>
      <c r="K26" s="33"/>
    </row>
    <row r="27" spans="1:13" ht="15" customHeight="1">
      <c r="A27" s="6"/>
      <c r="B27" s="36" t="s">
        <v>54</v>
      </c>
      <c r="C27" s="146"/>
      <c r="D27" s="147"/>
      <c r="E27" s="147"/>
      <c r="F27" s="147"/>
      <c r="G27" s="147"/>
      <c r="H27" s="147"/>
      <c r="I27" s="148"/>
      <c r="J27" s="45"/>
      <c r="K27" s="33"/>
    </row>
    <row r="28" spans="1:13" ht="15" customHeight="1">
      <c r="A28" s="6"/>
      <c r="B28" s="13"/>
      <c r="C28" s="149"/>
      <c r="D28" s="150"/>
      <c r="E28" s="150"/>
      <c r="F28" s="150"/>
      <c r="G28" s="150"/>
      <c r="H28" s="150"/>
      <c r="I28" s="151"/>
      <c r="J28" s="45"/>
      <c r="K28" s="33"/>
    </row>
    <row r="29" spans="1:13" ht="15" customHeight="1">
      <c r="A29" s="6"/>
      <c r="B29" s="32"/>
      <c r="C29" s="152"/>
      <c r="D29" s="153"/>
      <c r="E29" s="153"/>
      <c r="F29" s="153"/>
      <c r="G29" s="153"/>
      <c r="H29" s="153"/>
      <c r="I29" s="154"/>
      <c r="J29" s="45"/>
      <c r="K29" s="33"/>
    </row>
    <row r="30" spans="1:13" s="1" customFormat="1" ht="9" customHeight="1">
      <c r="A30" s="6"/>
      <c r="B30" s="13"/>
      <c r="K30" s="5"/>
    </row>
    <row r="31" spans="1:13" s="2" customFormat="1" ht="21" customHeight="1">
      <c r="A31" s="121" t="s">
        <v>40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23"/>
    </row>
    <row r="32" spans="1:13" ht="21" customHeight="1">
      <c r="A32" s="6"/>
      <c r="B32" s="39" t="s">
        <v>37</v>
      </c>
      <c r="C32" s="139" t="s">
        <v>38</v>
      </c>
      <c r="D32" s="140"/>
      <c r="E32" s="140"/>
      <c r="F32" s="140"/>
      <c r="G32" s="140"/>
      <c r="H32" s="58"/>
      <c r="I32" s="49" t="s">
        <v>39</v>
      </c>
      <c r="J32" s="39"/>
      <c r="K32" s="5"/>
    </row>
    <row r="33" spans="1:11" ht="15" customHeight="1">
      <c r="A33" s="6"/>
      <c r="B33" s="11" t="s">
        <v>33</v>
      </c>
      <c r="C33" s="126" t="s">
        <v>60</v>
      </c>
      <c r="D33" s="127"/>
      <c r="E33" s="127"/>
      <c r="F33" s="128"/>
      <c r="G33" s="129"/>
      <c r="H33" s="130"/>
      <c r="I33" s="80">
        <f>G33*0.445</f>
        <v>0</v>
      </c>
      <c r="J33" s="46"/>
      <c r="K33" s="5"/>
    </row>
    <row r="34" spans="1:11" ht="15" customHeight="1">
      <c r="A34" s="6"/>
      <c r="B34" s="11" t="s">
        <v>23</v>
      </c>
      <c r="C34" s="91"/>
      <c r="D34" s="92"/>
      <c r="E34" s="92"/>
      <c r="F34" s="92"/>
      <c r="G34" s="92"/>
      <c r="H34" s="93"/>
      <c r="I34" s="50"/>
      <c r="J34" s="46"/>
      <c r="K34" s="5"/>
    </row>
    <row r="35" spans="1:11" ht="25.5" customHeight="1">
      <c r="A35" s="6"/>
      <c r="B35" s="40" t="s">
        <v>24</v>
      </c>
      <c r="C35" s="94"/>
      <c r="D35" s="95"/>
      <c r="E35" s="95"/>
      <c r="F35" s="95"/>
      <c r="G35" s="95"/>
      <c r="H35" s="96"/>
      <c r="I35" s="50"/>
      <c r="J35" s="46"/>
      <c r="K35" s="5"/>
    </row>
    <row r="36" spans="1:11" ht="15" customHeight="1">
      <c r="A36" s="6"/>
      <c r="B36" s="11" t="s">
        <v>25</v>
      </c>
      <c r="C36" s="97"/>
      <c r="D36" s="98"/>
      <c r="E36" s="98"/>
      <c r="F36" s="98"/>
      <c r="G36" s="98"/>
      <c r="H36" s="99"/>
      <c r="I36" s="50"/>
      <c r="J36" s="46"/>
      <c r="K36" s="5"/>
    </row>
    <row r="37" spans="1:11" ht="15" customHeight="1">
      <c r="A37" s="6"/>
      <c r="B37" s="11" t="s">
        <v>26</v>
      </c>
      <c r="C37" s="73" t="s">
        <v>67</v>
      </c>
      <c r="D37" s="77"/>
      <c r="E37" s="109" t="s">
        <v>68</v>
      </c>
      <c r="F37" s="110"/>
      <c r="G37" s="100"/>
      <c r="H37" s="101"/>
      <c r="I37" s="74">
        <f>D37*G37</f>
        <v>0</v>
      </c>
      <c r="J37" s="46"/>
      <c r="K37" s="5"/>
    </row>
    <row r="38" spans="1:11" ht="15" customHeight="1">
      <c r="A38" s="6"/>
      <c r="B38" s="35" t="s">
        <v>27</v>
      </c>
      <c r="C38" s="91"/>
      <c r="D38" s="92"/>
      <c r="E38" s="92"/>
      <c r="F38" s="92"/>
      <c r="G38" s="92"/>
      <c r="H38" s="93"/>
      <c r="I38" s="50"/>
      <c r="J38" s="46"/>
      <c r="K38" s="5"/>
    </row>
    <row r="39" spans="1:11" ht="15" customHeight="1">
      <c r="A39" s="6"/>
      <c r="B39" s="35" t="s">
        <v>9</v>
      </c>
      <c r="C39" s="94"/>
      <c r="D39" s="95"/>
      <c r="E39" s="95"/>
      <c r="F39" s="95"/>
      <c r="G39" s="95"/>
      <c r="H39" s="96"/>
      <c r="I39" s="50"/>
      <c r="J39" s="46"/>
      <c r="K39" s="5"/>
    </row>
    <row r="40" spans="1:11" ht="15" customHeight="1">
      <c r="A40" s="6"/>
      <c r="B40" s="35" t="s">
        <v>28</v>
      </c>
      <c r="C40" s="94"/>
      <c r="D40" s="95"/>
      <c r="E40" s="95"/>
      <c r="F40" s="95"/>
      <c r="G40" s="95"/>
      <c r="H40" s="96"/>
      <c r="I40" s="50"/>
      <c r="J40" s="46"/>
      <c r="K40" s="5"/>
    </row>
    <row r="41" spans="1:11" ht="15" customHeight="1">
      <c r="A41" s="6"/>
      <c r="B41" s="35" t="s">
        <v>29</v>
      </c>
      <c r="C41" s="97"/>
      <c r="D41" s="98"/>
      <c r="E41" s="98"/>
      <c r="F41" s="98"/>
      <c r="G41" s="98"/>
      <c r="H41" s="99"/>
      <c r="I41" s="50"/>
      <c r="J41" s="46"/>
      <c r="K41" s="5"/>
    </row>
    <row r="42" spans="1:11" ht="15" customHeight="1">
      <c r="A42" s="6"/>
      <c r="B42" s="11" t="s">
        <v>10</v>
      </c>
      <c r="C42" s="89" t="s">
        <v>64</v>
      </c>
      <c r="D42" s="104"/>
      <c r="E42" s="89" t="s">
        <v>65</v>
      </c>
      <c r="F42" s="102"/>
      <c r="G42" s="89" t="s">
        <v>66</v>
      </c>
      <c r="H42" s="102"/>
      <c r="I42" s="124">
        <f>(D42*6)+(F42*11)+(H42*19)</f>
        <v>0</v>
      </c>
      <c r="J42" s="46"/>
      <c r="K42" s="5"/>
    </row>
    <row r="43" spans="1:11" ht="15" customHeight="1">
      <c r="A43" s="6"/>
      <c r="B43" s="79" t="s">
        <v>69</v>
      </c>
      <c r="C43" s="90"/>
      <c r="D43" s="105"/>
      <c r="E43" s="90"/>
      <c r="F43" s="103"/>
      <c r="G43" s="90"/>
      <c r="H43" s="103"/>
      <c r="I43" s="125"/>
      <c r="J43" s="46"/>
      <c r="K43" s="5"/>
    </row>
    <row r="44" spans="1:11" ht="27" customHeight="1">
      <c r="A44" s="6"/>
      <c r="B44" s="40" t="s">
        <v>63</v>
      </c>
      <c r="C44" s="91"/>
      <c r="D44" s="92"/>
      <c r="E44" s="92"/>
      <c r="F44" s="92"/>
      <c r="G44" s="92"/>
      <c r="H44" s="93"/>
      <c r="I44" s="50"/>
      <c r="J44" s="46"/>
      <c r="K44" s="5"/>
    </row>
    <row r="45" spans="1:11" ht="15" customHeight="1">
      <c r="A45" s="6"/>
      <c r="B45" s="11" t="s">
        <v>30</v>
      </c>
      <c r="C45" s="118"/>
      <c r="D45" s="119"/>
      <c r="E45" s="119"/>
      <c r="F45" s="119"/>
      <c r="G45" s="119"/>
      <c r="H45" s="120"/>
      <c r="I45" s="51"/>
      <c r="J45" s="46"/>
      <c r="K45" s="5"/>
    </row>
    <row r="46" spans="1:11" ht="18.75" customHeight="1">
      <c r="A46" s="6"/>
      <c r="B46" s="1"/>
      <c r="C46" s="4"/>
      <c r="D46" s="4"/>
      <c r="E46" s="1"/>
      <c r="F46" s="1"/>
      <c r="G46" s="16" t="s">
        <v>22</v>
      </c>
      <c r="H46" s="16"/>
      <c r="I46" s="26">
        <f>SUM(I33:I45)</f>
        <v>0</v>
      </c>
      <c r="J46" s="47"/>
      <c r="K46" s="5"/>
    </row>
    <row r="47" spans="1:11" ht="7.5" customHeight="1">
      <c r="A47" s="6"/>
      <c r="B47" s="1"/>
      <c r="C47" s="4"/>
      <c r="D47" s="4"/>
      <c r="E47" s="1"/>
      <c r="F47" s="1"/>
      <c r="G47" s="16"/>
      <c r="H47" s="16"/>
      <c r="I47" s="15"/>
      <c r="J47" s="15"/>
      <c r="K47" s="5"/>
    </row>
    <row r="48" spans="1:11" ht="21" customHeight="1">
      <c r="A48" s="121" t="s">
        <v>44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3"/>
    </row>
    <row r="49" spans="1:11" ht="15" customHeight="1">
      <c r="A49" s="6"/>
      <c r="B49" s="23"/>
      <c r="C49" s="48" t="s">
        <v>21</v>
      </c>
      <c r="D49" s="78" t="s">
        <v>20</v>
      </c>
      <c r="E49" s="78"/>
      <c r="F49" s="48"/>
      <c r="G49" s="48" t="s">
        <v>5</v>
      </c>
      <c r="H49" s="48"/>
      <c r="J49" s="48" t="s">
        <v>1</v>
      </c>
      <c r="K49" s="5"/>
    </row>
    <row r="50" spans="1:11" ht="18.75" customHeight="1">
      <c r="A50" s="6"/>
      <c r="B50" s="25" t="s">
        <v>42</v>
      </c>
      <c r="C50" s="72"/>
      <c r="D50" s="115"/>
      <c r="E50" s="116"/>
      <c r="F50" s="117"/>
      <c r="G50" s="72"/>
      <c r="H50" s="81"/>
      <c r="I50" s="24" t="s">
        <v>31</v>
      </c>
      <c r="J50" s="68"/>
      <c r="K50" s="18"/>
    </row>
    <row r="51" spans="1:11" ht="18.75" customHeight="1">
      <c r="A51" s="6"/>
      <c r="B51" s="25" t="s">
        <v>42</v>
      </c>
      <c r="C51" s="72"/>
      <c r="D51" s="115"/>
      <c r="E51" s="116"/>
      <c r="F51" s="117"/>
      <c r="G51" s="72"/>
      <c r="H51" s="81"/>
      <c r="I51" s="24" t="s">
        <v>31</v>
      </c>
      <c r="J51" s="69"/>
      <c r="K51" s="5"/>
    </row>
    <row r="52" spans="1:11" ht="12" customHeight="1">
      <c r="A52" s="6"/>
      <c r="B52" s="24"/>
      <c r="C52" s="27"/>
      <c r="D52" s="27"/>
      <c r="E52" s="27"/>
      <c r="F52" s="27"/>
      <c r="G52" s="28"/>
      <c r="H52" s="82"/>
      <c r="I52" s="27"/>
      <c r="J52" s="27"/>
      <c r="K52" s="29"/>
    </row>
    <row r="53" spans="1:11" ht="15" customHeight="1">
      <c r="A53" s="6"/>
      <c r="B53" s="25" t="s">
        <v>41</v>
      </c>
      <c r="C53" s="85" t="s">
        <v>74</v>
      </c>
      <c r="D53" s="86"/>
      <c r="E53" s="87"/>
      <c r="F53" s="87"/>
      <c r="G53" s="88"/>
      <c r="H53" s="84"/>
      <c r="I53" s="84"/>
      <c r="J53" s="8"/>
      <c r="K53" s="5"/>
    </row>
    <row r="54" spans="1:11" ht="29.1" customHeight="1">
      <c r="A54" s="6"/>
      <c r="B54" s="41" t="s">
        <v>57</v>
      </c>
      <c r="C54" s="113"/>
      <c r="D54" s="113"/>
      <c r="E54" s="113"/>
      <c r="F54" s="113"/>
      <c r="G54" s="113"/>
      <c r="H54" s="83"/>
      <c r="I54" s="17" t="s">
        <v>32</v>
      </c>
      <c r="J54" s="70"/>
      <c r="K54" s="5"/>
    </row>
    <row r="55" spans="1:11" ht="29.1" customHeight="1">
      <c r="A55" s="6"/>
      <c r="B55" s="41" t="s">
        <v>58</v>
      </c>
      <c r="C55" s="114"/>
      <c r="D55" s="114"/>
      <c r="E55" s="114"/>
      <c r="F55" s="114"/>
      <c r="G55" s="114"/>
      <c r="H55" s="83"/>
      <c r="I55" s="17" t="s">
        <v>32</v>
      </c>
      <c r="J55" s="71"/>
      <c r="K55" s="5"/>
    </row>
    <row r="56" spans="1:11" ht="4.5" customHeight="1">
      <c r="A56" s="19"/>
      <c r="B56" s="7"/>
      <c r="C56" s="7"/>
      <c r="D56" s="7"/>
      <c r="E56" s="7"/>
      <c r="F56" s="7"/>
      <c r="G56" s="7"/>
      <c r="H56" s="7"/>
      <c r="I56" s="7"/>
      <c r="J56" s="7"/>
      <c r="K56" s="20"/>
    </row>
    <row r="57" spans="1:11">
      <c r="A57" s="1"/>
    </row>
    <row r="58" spans="1:11">
      <c r="A58" s="1"/>
    </row>
    <row r="59" spans="1:11">
      <c r="A59" s="1"/>
    </row>
    <row r="60" spans="1:11">
      <c r="A60" s="1"/>
    </row>
    <row r="61" spans="1:11">
      <c r="A61" s="1"/>
    </row>
    <row r="62" spans="1:11">
      <c r="A62" s="1"/>
    </row>
    <row r="63" spans="1:11">
      <c r="A63" s="1"/>
    </row>
    <row r="64" spans="1:1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sheetProtection password="DD10" sheet="1" objects="1" scenarios="1"/>
  <mergeCells count="49">
    <mergeCell ref="J1:K2"/>
    <mergeCell ref="C1:I1"/>
    <mergeCell ref="C2:I2"/>
    <mergeCell ref="A1:B1"/>
    <mergeCell ref="A2:B2"/>
    <mergeCell ref="I42:I43"/>
    <mergeCell ref="C33:F33"/>
    <mergeCell ref="G33:H33"/>
    <mergeCell ref="A5:K5"/>
    <mergeCell ref="A3:K3"/>
    <mergeCell ref="A4:E4"/>
    <mergeCell ref="G4:K4"/>
    <mergeCell ref="C32:G32"/>
    <mergeCell ref="C14:I14"/>
    <mergeCell ref="C18:I18"/>
    <mergeCell ref="C19:I19"/>
    <mergeCell ref="C21:I21"/>
    <mergeCell ref="C22:I22"/>
    <mergeCell ref="B24:K24"/>
    <mergeCell ref="C27:I29"/>
    <mergeCell ref="A31:K31"/>
    <mergeCell ref="C54:G54"/>
    <mergeCell ref="C55:G55"/>
    <mergeCell ref="D50:F50"/>
    <mergeCell ref="D51:F51"/>
    <mergeCell ref="C44:H44"/>
    <mergeCell ref="C45:H45"/>
    <mergeCell ref="A48:K48"/>
    <mergeCell ref="C9:E9"/>
    <mergeCell ref="C10:E10"/>
    <mergeCell ref="C11:E11"/>
    <mergeCell ref="C12:E12"/>
    <mergeCell ref="E37:F37"/>
    <mergeCell ref="C16:D16"/>
    <mergeCell ref="E16:G16"/>
    <mergeCell ref="G42:G43"/>
    <mergeCell ref="C34:H34"/>
    <mergeCell ref="C35:H35"/>
    <mergeCell ref="C36:H36"/>
    <mergeCell ref="C38:H38"/>
    <mergeCell ref="C39:H39"/>
    <mergeCell ref="C40:H40"/>
    <mergeCell ref="C41:H41"/>
    <mergeCell ref="G37:H37"/>
    <mergeCell ref="C42:C43"/>
    <mergeCell ref="H42:H43"/>
    <mergeCell ref="D42:D43"/>
    <mergeCell ref="E42:E43"/>
    <mergeCell ref="F42:F43"/>
  </mergeCells>
  <phoneticPr fontId="7" type="noConversion"/>
  <hyperlinks>
    <hyperlink ref="G4" r:id="rId1"/>
  </hyperlinks>
  <printOptions horizontalCentered="1" verticalCentered="1"/>
  <pageMargins left="0.25" right="0.25" top="0.25" bottom="0.25" header="0" footer="0"/>
  <pageSetup scale="86" orientation="portrait" r:id="rId2"/>
  <headerFooter alignWithMargins="0">
    <oddFooter>&amp;L&amp;8Mark Passmore, Travel Specialist, 341-3225&amp;R&amp;8TAR012511</oddFooter>
  </headerFooter>
  <legacyDrawing r:id="rId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published="0">
    <tabColor rgb="FFFFFF00"/>
    <pageSetUpPr fitToPage="1"/>
  </sheetPr>
  <dimension ref="A1:M70"/>
  <sheetViews>
    <sheetView showGridLines="0" zoomScaleSheetLayoutView="100" workbookViewId="0">
      <selection activeCell="I47" sqref="I47"/>
    </sheetView>
  </sheetViews>
  <sheetFormatPr defaultColWidth="8.85546875" defaultRowHeight="12.75"/>
  <cols>
    <col min="1" max="1" width="1.28515625" customWidth="1"/>
    <col min="2" max="2" width="26.140625" customWidth="1"/>
    <col min="3" max="3" width="14.85546875" customWidth="1"/>
    <col min="4" max="4" width="3" customWidth="1"/>
    <col min="5" max="5" width="14.140625" customWidth="1"/>
    <col min="6" max="6" width="4.42578125" customWidth="1"/>
    <col min="7" max="7" width="18.28515625" customWidth="1"/>
    <col min="8" max="8" width="2.85546875" customWidth="1"/>
    <col min="9" max="9" width="17" style="1" customWidth="1"/>
    <col min="10" max="10" width="18.28515625" style="1" customWidth="1"/>
    <col min="11" max="11" width="0.7109375" customWidth="1"/>
  </cols>
  <sheetData>
    <row r="1" spans="1:12" ht="18">
      <c r="A1" s="165" t="s">
        <v>8</v>
      </c>
      <c r="B1" s="166"/>
      <c r="C1" s="160" t="s">
        <v>34</v>
      </c>
      <c r="D1" s="161"/>
      <c r="E1" s="161"/>
      <c r="F1" s="161"/>
      <c r="G1" s="161"/>
      <c r="H1" s="161"/>
      <c r="I1" s="162"/>
      <c r="J1" s="156" t="s">
        <v>3</v>
      </c>
      <c r="K1" s="157"/>
    </row>
    <row r="2" spans="1:12" ht="20.100000000000001" customHeight="1">
      <c r="A2" s="167"/>
      <c r="B2" s="168"/>
      <c r="C2" s="163" t="s">
        <v>2</v>
      </c>
      <c r="D2" s="163"/>
      <c r="E2" s="163"/>
      <c r="F2" s="163"/>
      <c r="G2" s="163"/>
      <c r="H2" s="163"/>
      <c r="I2" s="164"/>
      <c r="J2" s="158"/>
      <c r="K2" s="159"/>
    </row>
    <row r="3" spans="1:12" s="10" customFormat="1" ht="21.95" customHeight="1">
      <c r="A3" s="131" t="s">
        <v>0</v>
      </c>
      <c r="B3" s="132"/>
      <c r="C3" s="133"/>
      <c r="D3" s="133"/>
      <c r="E3" s="133"/>
      <c r="F3" s="133"/>
      <c r="G3" s="133"/>
      <c r="H3" s="133"/>
      <c r="I3" s="133"/>
      <c r="J3" s="132"/>
      <c r="K3" s="134"/>
    </row>
    <row r="4" spans="1:12" ht="21" customHeight="1">
      <c r="A4" s="135" t="s">
        <v>45</v>
      </c>
      <c r="B4" s="136"/>
      <c r="C4" s="136"/>
      <c r="D4" s="136"/>
      <c r="E4" s="136"/>
      <c r="F4" s="63"/>
      <c r="G4" s="137" t="s">
        <v>35</v>
      </c>
      <c r="H4" s="137"/>
      <c r="I4" s="137"/>
      <c r="J4" s="137"/>
      <c r="K4" s="138"/>
      <c r="L4" s="22"/>
    </row>
    <row r="5" spans="1:12" s="3" customFormat="1" ht="21.95" customHeight="1">
      <c r="A5" s="121" t="s">
        <v>43</v>
      </c>
      <c r="B5" s="122"/>
      <c r="C5" s="122"/>
      <c r="D5" s="122"/>
      <c r="E5" s="122"/>
      <c r="F5" s="122"/>
      <c r="G5" s="122"/>
      <c r="H5" s="122"/>
      <c r="I5" s="122"/>
      <c r="J5" s="122"/>
      <c r="K5" s="123"/>
    </row>
    <row r="6" spans="1:12" ht="6.95" customHeight="1">
      <c r="A6" s="6"/>
      <c r="B6" s="1"/>
      <c r="C6" s="1"/>
      <c r="D6" s="1"/>
      <c r="E6" s="1"/>
      <c r="F6" s="1"/>
      <c r="G6" s="1"/>
      <c r="H6" s="1"/>
      <c r="K6" s="5"/>
    </row>
    <row r="7" spans="1:12" ht="13.5" customHeight="1">
      <c r="A7" s="6"/>
      <c r="B7" s="31" t="s">
        <v>46</v>
      </c>
      <c r="C7" s="64">
        <v>40522</v>
      </c>
      <c r="D7" s="32"/>
      <c r="E7" s="32"/>
      <c r="F7" s="32"/>
      <c r="G7" s="32"/>
      <c r="H7" s="32"/>
      <c r="I7" s="32"/>
      <c r="J7" s="32"/>
      <c r="K7" s="33"/>
    </row>
    <row r="8" spans="1:12" ht="9.9499999999999993" customHeight="1">
      <c r="A8" s="6"/>
      <c r="B8" s="31"/>
      <c r="C8" s="32"/>
      <c r="D8" s="32"/>
      <c r="E8" s="32"/>
      <c r="F8" s="32"/>
      <c r="G8" s="32"/>
      <c r="H8" s="32"/>
      <c r="I8" s="32"/>
      <c r="J8" s="32"/>
      <c r="K8" s="33"/>
    </row>
    <row r="9" spans="1:12" ht="15" customHeight="1">
      <c r="A9" s="6"/>
      <c r="B9" s="31" t="s">
        <v>11</v>
      </c>
      <c r="C9" s="106" t="s">
        <v>70</v>
      </c>
      <c r="D9" s="106"/>
      <c r="E9" s="106"/>
      <c r="F9" s="32"/>
      <c r="G9" s="31" t="s">
        <v>47</v>
      </c>
      <c r="H9" s="31"/>
      <c r="I9" s="75">
        <v>99999999</v>
      </c>
      <c r="J9" s="59"/>
      <c r="K9" s="34"/>
    </row>
    <row r="10" spans="1:12" ht="15" customHeight="1">
      <c r="A10" s="6"/>
      <c r="B10" s="31" t="s">
        <v>48</v>
      </c>
      <c r="C10" s="172" t="s">
        <v>12</v>
      </c>
      <c r="D10" s="107"/>
      <c r="E10" s="107"/>
      <c r="F10" s="32"/>
      <c r="G10" s="31" t="s">
        <v>49</v>
      </c>
      <c r="H10" s="31"/>
      <c r="I10" s="76" t="s">
        <v>13</v>
      </c>
      <c r="J10" s="59"/>
      <c r="K10" s="34"/>
    </row>
    <row r="11" spans="1:12" ht="15" customHeight="1">
      <c r="A11" s="6"/>
      <c r="B11" s="31" t="s">
        <v>61</v>
      </c>
      <c r="C11" s="108" t="s">
        <v>59</v>
      </c>
      <c r="D11" s="108"/>
      <c r="E11" s="108"/>
      <c r="F11" s="32"/>
      <c r="G11" s="25" t="s">
        <v>62</v>
      </c>
      <c r="H11" s="25"/>
      <c r="I11" s="76" t="s">
        <v>13</v>
      </c>
      <c r="J11" s="59"/>
      <c r="K11" s="34"/>
    </row>
    <row r="12" spans="1:12" ht="15" customHeight="1">
      <c r="A12" s="6"/>
      <c r="B12" s="31" t="s">
        <v>50</v>
      </c>
      <c r="C12" s="108" t="s">
        <v>14</v>
      </c>
      <c r="D12" s="108"/>
      <c r="E12" s="108"/>
      <c r="F12" s="32"/>
      <c r="G12" s="31" t="s">
        <v>4</v>
      </c>
      <c r="H12" s="31"/>
      <c r="I12" s="76" t="s">
        <v>15</v>
      </c>
      <c r="J12" s="32"/>
      <c r="K12" s="33"/>
    </row>
    <row r="13" spans="1:12" ht="9" customHeight="1">
      <c r="A13" s="6"/>
      <c r="B13" s="31"/>
      <c r="C13" s="32"/>
      <c r="D13" s="32"/>
      <c r="E13" s="32"/>
      <c r="F13" s="32"/>
      <c r="G13" s="31"/>
      <c r="H13" s="31"/>
      <c r="I13" s="32"/>
      <c r="J13" s="32"/>
      <c r="K13" s="33"/>
    </row>
    <row r="14" spans="1:12" ht="15" customHeight="1">
      <c r="A14" s="6"/>
      <c r="B14" s="31" t="s">
        <v>51</v>
      </c>
      <c r="C14" s="141" t="s">
        <v>16</v>
      </c>
      <c r="D14" s="141"/>
      <c r="E14" s="141"/>
      <c r="F14" s="141"/>
      <c r="G14" s="141"/>
      <c r="H14" s="141"/>
      <c r="I14" s="141"/>
      <c r="J14" s="59"/>
      <c r="K14" s="33"/>
    </row>
    <row r="15" spans="1:12" ht="9" customHeight="1">
      <c r="A15" s="6"/>
      <c r="B15" s="31"/>
      <c r="C15" s="32"/>
      <c r="D15" s="32"/>
      <c r="E15" s="32"/>
      <c r="F15" s="32"/>
      <c r="G15" s="32"/>
      <c r="H15" s="32"/>
      <c r="I15" s="32"/>
      <c r="J15" s="43"/>
      <c r="K15" s="33"/>
    </row>
    <row r="16" spans="1:12" ht="15" customHeight="1">
      <c r="A16" s="6"/>
      <c r="B16" s="31" t="s">
        <v>6</v>
      </c>
      <c r="C16" s="111" t="s">
        <v>17</v>
      </c>
      <c r="D16" s="111"/>
      <c r="E16" s="112" t="s">
        <v>7</v>
      </c>
      <c r="F16" s="112"/>
      <c r="G16" s="112"/>
      <c r="H16" s="62"/>
      <c r="I16" s="67" t="s">
        <v>71</v>
      </c>
      <c r="J16" s="44"/>
      <c r="K16" s="33"/>
      <c r="L16" s="21"/>
    </row>
    <row r="17" spans="1:13" ht="9" customHeight="1">
      <c r="A17" s="6"/>
      <c r="B17" s="31"/>
      <c r="C17" s="32"/>
      <c r="D17" s="32"/>
      <c r="E17" s="32"/>
      <c r="F17" s="32"/>
      <c r="G17" s="31"/>
      <c r="H17" s="31"/>
      <c r="I17" s="32"/>
      <c r="J17" s="43"/>
      <c r="K17" s="33"/>
    </row>
    <row r="18" spans="1:13" ht="15" customHeight="1">
      <c r="A18" s="6"/>
      <c r="B18" s="31" t="s">
        <v>52</v>
      </c>
      <c r="C18" s="141" t="s">
        <v>72</v>
      </c>
      <c r="D18" s="141"/>
      <c r="E18" s="141"/>
      <c r="F18" s="141"/>
      <c r="G18" s="141"/>
      <c r="H18" s="141"/>
      <c r="I18" s="141"/>
      <c r="J18" s="59"/>
      <c r="K18" s="33"/>
    </row>
    <row r="19" spans="1:13" ht="15" customHeight="1">
      <c r="A19" s="6"/>
      <c r="B19" s="31" t="s">
        <v>36</v>
      </c>
      <c r="C19" s="142"/>
      <c r="D19" s="142"/>
      <c r="E19" s="142"/>
      <c r="F19" s="142"/>
      <c r="G19" s="142"/>
      <c r="H19" s="142"/>
      <c r="I19" s="142"/>
      <c r="J19" s="59"/>
      <c r="K19" s="33"/>
    </row>
    <row r="20" spans="1:13" ht="9" customHeight="1">
      <c r="A20" s="6"/>
      <c r="B20" s="31"/>
      <c r="C20" s="55"/>
      <c r="D20" s="59"/>
      <c r="E20" s="32"/>
      <c r="F20" s="32"/>
      <c r="G20" s="32"/>
      <c r="H20" s="32"/>
      <c r="I20" s="32"/>
      <c r="J20" s="43"/>
      <c r="K20" s="33"/>
    </row>
    <row r="21" spans="1:13" ht="15" customHeight="1">
      <c r="A21" s="6"/>
      <c r="B21" s="31" t="s">
        <v>53</v>
      </c>
      <c r="C21" s="141" t="s">
        <v>18</v>
      </c>
      <c r="D21" s="141"/>
      <c r="E21" s="141"/>
      <c r="F21" s="141"/>
      <c r="G21" s="141"/>
      <c r="H21" s="141"/>
      <c r="I21" s="141"/>
      <c r="J21" s="59"/>
      <c r="K21" s="33"/>
    </row>
    <row r="22" spans="1:13" ht="15" customHeight="1">
      <c r="A22" s="6"/>
      <c r="B22" s="31" t="s">
        <v>36</v>
      </c>
      <c r="C22" s="143"/>
      <c r="D22" s="143"/>
      <c r="E22" s="143"/>
      <c r="F22" s="143"/>
      <c r="G22" s="143"/>
      <c r="H22" s="143"/>
      <c r="I22" s="143"/>
      <c r="J22" s="59"/>
      <c r="K22" s="33"/>
    </row>
    <row r="23" spans="1:13" ht="9" customHeight="1">
      <c r="A23" s="6"/>
      <c r="B23" s="31"/>
      <c r="C23" s="55"/>
      <c r="D23" s="59"/>
      <c r="E23" s="32"/>
      <c r="F23" s="32"/>
      <c r="G23" s="32"/>
      <c r="H23" s="32"/>
      <c r="I23" s="32"/>
      <c r="J23" s="32"/>
      <c r="K23" s="33"/>
    </row>
    <row r="24" spans="1:13" ht="15" customHeight="1">
      <c r="A24" s="6"/>
      <c r="B24" s="144" t="s">
        <v>55</v>
      </c>
      <c r="C24" s="144"/>
      <c r="D24" s="144"/>
      <c r="E24" s="144"/>
      <c r="F24" s="144"/>
      <c r="G24" s="144"/>
      <c r="H24" s="144"/>
      <c r="I24" s="144"/>
      <c r="J24" s="144"/>
      <c r="K24" s="145"/>
    </row>
    <row r="25" spans="1:13" ht="15" customHeight="1">
      <c r="A25" s="6"/>
      <c r="B25" s="37"/>
      <c r="C25" s="60" t="s">
        <v>56</v>
      </c>
      <c r="D25" s="60"/>
      <c r="E25" s="60"/>
      <c r="F25" s="60"/>
      <c r="G25" s="60"/>
      <c r="H25" s="60"/>
      <c r="I25" s="60"/>
      <c r="J25" s="60"/>
      <c r="K25" s="61"/>
      <c r="L25" s="53"/>
      <c r="M25" s="1"/>
    </row>
    <row r="26" spans="1:13" ht="9" customHeight="1">
      <c r="A26" s="6"/>
      <c r="B26" s="11"/>
      <c r="C26" s="55"/>
      <c r="D26" s="59"/>
      <c r="E26" s="59"/>
      <c r="F26" s="59"/>
      <c r="G26" s="59"/>
      <c r="H26" s="59"/>
      <c r="I26" s="59"/>
      <c r="J26" s="59"/>
      <c r="K26" s="33"/>
    </row>
    <row r="27" spans="1:13" ht="15" customHeight="1">
      <c r="A27" s="6"/>
      <c r="B27" s="36" t="s">
        <v>54</v>
      </c>
      <c r="C27" s="146" t="s">
        <v>19</v>
      </c>
      <c r="D27" s="147"/>
      <c r="E27" s="147"/>
      <c r="F27" s="147"/>
      <c r="G27" s="147"/>
      <c r="H27" s="147"/>
      <c r="I27" s="148"/>
      <c r="J27" s="45"/>
      <c r="K27" s="33"/>
    </row>
    <row r="28" spans="1:13" ht="15" customHeight="1">
      <c r="A28" s="6"/>
      <c r="B28" s="13"/>
      <c r="C28" s="149"/>
      <c r="D28" s="150"/>
      <c r="E28" s="150"/>
      <c r="F28" s="150"/>
      <c r="G28" s="150"/>
      <c r="H28" s="150"/>
      <c r="I28" s="151"/>
      <c r="J28" s="45"/>
      <c r="K28" s="33"/>
    </row>
    <row r="29" spans="1:13" ht="15" customHeight="1">
      <c r="A29" s="6"/>
      <c r="B29" s="32"/>
      <c r="C29" s="152"/>
      <c r="D29" s="153"/>
      <c r="E29" s="153"/>
      <c r="F29" s="153"/>
      <c r="G29" s="153"/>
      <c r="H29" s="153"/>
      <c r="I29" s="154"/>
      <c r="J29" s="45"/>
      <c r="K29" s="33"/>
    </row>
    <row r="30" spans="1:13" s="1" customFormat="1" ht="9" customHeight="1">
      <c r="A30" s="6"/>
      <c r="B30" s="13"/>
      <c r="K30" s="5"/>
    </row>
    <row r="31" spans="1:13" s="2" customFormat="1" ht="21" customHeight="1">
      <c r="A31" s="121" t="s">
        <v>40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23"/>
    </row>
    <row r="32" spans="1:13" ht="21" customHeight="1">
      <c r="A32" s="6"/>
      <c r="B32" s="39" t="s">
        <v>37</v>
      </c>
      <c r="C32" s="139" t="s">
        <v>38</v>
      </c>
      <c r="D32" s="140"/>
      <c r="E32" s="140"/>
      <c r="F32" s="140"/>
      <c r="G32" s="140"/>
      <c r="H32" s="58"/>
      <c r="I32" s="57" t="s">
        <v>39</v>
      </c>
      <c r="J32" s="39"/>
      <c r="K32" s="5"/>
    </row>
    <row r="33" spans="1:11" ht="15" customHeight="1">
      <c r="A33" s="6"/>
      <c r="B33" s="11" t="s">
        <v>33</v>
      </c>
      <c r="C33" s="126" t="s">
        <v>60</v>
      </c>
      <c r="D33" s="127"/>
      <c r="E33" s="128"/>
      <c r="F33" s="129">
        <v>200</v>
      </c>
      <c r="G33" s="171"/>
      <c r="H33" s="130"/>
      <c r="I33" s="80">
        <f>F33*0.445</f>
        <v>89</v>
      </c>
      <c r="J33" s="46"/>
      <c r="K33" s="5"/>
    </row>
    <row r="34" spans="1:11" ht="15" customHeight="1">
      <c r="A34" s="6"/>
      <c r="B34" s="11" t="s">
        <v>23</v>
      </c>
      <c r="C34" s="91"/>
      <c r="D34" s="92"/>
      <c r="E34" s="92"/>
      <c r="F34" s="92"/>
      <c r="G34" s="92"/>
      <c r="H34" s="93"/>
      <c r="I34" s="50"/>
      <c r="J34" s="46"/>
      <c r="K34" s="5"/>
    </row>
    <row r="35" spans="1:11" ht="25.5" customHeight="1">
      <c r="A35" s="6"/>
      <c r="B35" s="40" t="s">
        <v>24</v>
      </c>
      <c r="C35" s="94"/>
      <c r="D35" s="95"/>
      <c r="E35" s="95"/>
      <c r="F35" s="95"/>
      <c r="G35" s="95"/>
      <c r="H35" s="96"/>
      <c r="I35" s="50">
        <v>100</v>
      </c>
      <c r="J35" s="46"/>
      <c r="K35" s="5"/>
    </row>
    <row r="36" spans="1:11" ht="15" customHeight="1">
      <c r="A36" s="6"/>
      <c r="B36" s="11" t="s">
        <v>25</v>
      </c>
      <c r="C36" s="97"/>
      <c r="D36" s="98"/>
      <c r="E36" s="98"/>
      <c r="F36" s="98"/>
      <c r="G36" s="98"/>
      <c r="H36" s="99"/>
      <c r="I36" s="50"/>
      <c r="J36" s="46"/>
      <c r="K36" s="5"/>
    </row>
    <row r="37" spans="1:11" ht="15" customHeight="1">
      <c r="A37" s="6"/>
      <c r="B37" s="11" t="s">
        <v>26</v>
      </c>
      <c r="C37" s="73" t="s">
        <v>67</v>
      </c>
      <c r="D37" s="77">
        <v>3</v>
      </c>
      <c r="E37" s="109" t="s">
        <v>68</v>
      </c>
      <c r="F37" s="110"/>
      <c r="G37" s="100">
        <v>80</v>
      </c>
      <c r="H37" s="101"/>
      <c r="I37" s="74">
        <f>D37*G37</f>
        <v>240</v>
      </c>
      <c r="J37" s="46"/>
      <c r="K37" s="5"/>
    </row>
    <row r="38" spans="1:11" ht="15" customHeight="1">
      <c r="A38" s="6"/>
      <c r="B38" s="35" t="s">
        <v>27</v>
      </c>
      <c r="C38" s="91"/>
      <c r="D38" s="92"/>
      <c r="E38" s="92"/>
      <c r="F38" s="92"/>
      <c r="G38" s="92"/>
      <c r="H38" s="93"/>
      <c r="I38" s="50"/>
      <c r="J38" s="46"/>
      <c r="K38" s="5"/>
    </row>
    <row r="39" spans="1:11" ht="15" customHeight="1">
      <c r="A39" s="6"/>
      <c r="B39" s="35" t="s">
        <v>9</v>
      </c>
      <c r="C39" s="94"/>
      <c r="D39" s="95"/>
      <c r="E39" s="95"/>
      <c r="F39" s="95"/>
      <c r="G39" s="95"/>
      <c r="H39" s="96"/>
      <c r="I39" s="50"/>
      <c r="J39" s="46"/>
      <c r="K39" s="5"/>
    </row>
    <row r="40" spans="1:11" ht="15" customHeight="1">
      <c r="A40" s="6"/>
      <c r="B40" s="35" t="s">
        <v>28</v>
      </c>
      <c r="C40" s="94" t="s">
        <v>73</v>
      </c>
      <c r="D40" s="95"/>
      <c r="E40" s="95"/>
      <c r="F40" s="95"/>
      <c r="G40" s="95"/>
      <c r="H40" s="96"/>
      <c r="I40" s="50">
        <v>15</v>
      </c>
      <c r="J40" s="46"/>
      <c r="K40" s="5"/>
    </row>
    <row r="41" spans="1:11" ht="15" customHeight="1">
      <c r="A41" s="6"/>
      <c r="B41" s="35" t="s">
        <v>29</v>
      </c>
      <c r="C41" s="97"/>
      <c r="D41" s="98"/>
      <c r="E41" s="98"/>
      <c r="F41" s="98"/>
      <c r="G41" s="98"/>
      <c r="H41" s="99"/>
      <c r="I41" s="50"/>
      <c r="J41" s="46"/>
      <c r="K41" s="5"/>
    </row>
    <row r="42" spans="1:11" ht="15" customHeight="1">
      <c r="A42" s="6"/>
      <c r="B42" s="11" t="s">
        <v>10</v>
      </c>
      <c r="C42" s="89" t="s">
        <v>64</v>
      </c>
      <c r="D42" s="104">
        <v>4</v>
      </c>
      <c r="E42" s="89" t="s">
        <v>65</v>
      </c>
      <c r="F42" s="102">
        <v>4</v>
      </c>
      <c r="G42" s="89" t="s">
        <v>66</v>
      </c>
      <c r="H42" s="102">
        <v>3</v>
      </c>
      <c r="I42" s="124">
        <f>(D42*6)+(F42*11)+(H42*19)</f>
        <v>125</v>
      </c>
      <c r="J42" s="46"/>
      <c r="K42" s="5"/>
    </row>
    <row r="43" spans="1:11" ht="15" customHeight="1">
      <c r="A43" s="6"/>
      <c r="B43" s="79" t="s">
        <v>69</v>
      </c>
      <c r="C43" s="90"/>
      <c r="D43" s="105"/>
      <c r="E43" s="90"/>
      <c r="F43" s="103"/>
      <c r="G43" s="90"/>
      <c r="H43" s="103"/>
      <c r="I43" s="125"/>
      <c r="J43" s="46"/>
      <c r="K43" s="5"/>
    </row>
    <row r="44" spans="1:11" ht="27" customHeight="1">
      <c r="A44" s="6"/>
      <c r="B44" s="40" t="s">
        <v>63</v>
      </c>
      <c r="C44" s="91"/>
      <c r="D44" s="92"/>
      <c r="E44" s="92"/>
      <c r="F44" s="92"/>
      <c r="G44" s="92"/>
      <c r="H44" s="93"/>
      <c r="I44" s="50"/>
      <c r="J44" s="46"/>
      <c r="K44" s="5"/>
    </row>
    <row r="45" spans="1:11" ht="15" customHeight="1">
      <c r="A45" s="6"/>
      <c r="B45" s="11" t="s">
        <v>30</v>
      </c>
      <c r="C45" s="118"/>
      <c r="D45" s="119"/>
      <c r="E45" s="119"/>
      <c r="F45" s="119"/>
      <c r="G45" s="119"/>
      <c r="H45" s="120"/>
      <c r="I45" s="51"/>
      <c r="J45" s="46"/>
      <c r="K45" s="5"/>
    </row>
    <row r="46" spans="1:11" ht="18.75" customHeight="1">
      <c r="A46" s="6"/>
      <c r="B46" s="1"/>
      <c r="C46" s="4"/>
      <c r="D46" s="4"/>
      <c r="E46" s="1"/>
      <c r="F46" s="1"/>
      <c r="G46" s="16" t="s">
        <v>22</v>
      </c>
      <c r="H46" s="16"/>
      <c r="I46" s="26">
        <f>SUM(I33:I45)</f>
        <v>569</v>
      </c>
      <c r="J46" s="47"/>
      <c r="K46" s="5"/>
    </row>
    <row r="47" spans="1:11" ht="7.5" customHeight="1">
      <c r="A47" s="6"/>
      <c r="B47" s="1"/>
      <c r="C47" s="4"/>
      <c r="D47" s="4"/>
      <c r="E47" s="1"/>
      <c r="F47" s="1"/>
      <c r="G47" s="16"/>
      <c r="H47" s="16"/>
      <c r="I47" s="15"/>
      <c r="J47" s="15"/>
      <c r="K47" s="5"/>
    </row>
    <row r="48" spans="1:11" ht="21" customHeight="1">
      <c r="A48" s="121" t="s">
        <v>44</v>
      </c>
      <c r="B48" s="122"/>
      <c r="C48" s="122"/>
      <c r="D48" s="122"/>
      <c r="E48" s="122"/>
      <c r="F48" s="122"/>
      <c r="G48" s="122"/>
      <c r="H48" s="122"/>
      <c r="I48" s="122"/>
      <c r="J48" s="122"/>
      <c r="K48" s="123"/>
    </row>
    <row r="49" spans="1:11" ht="15" customHeight="1">
      <c r="A49" s="6"/>
      <c r="B49" s="23"/>
      <c r="C49" s="48" t="s">
        <v>21</v>
      </c>
      <c r="D49" s="78" t="s">
        <v>20</v>
      </c>
      <c r="E49" s="78"/>
      <c r="F49" s="48"/>
      <c r="G49" s="48" t="s">
        <v>5</v>
      </c>
      <c r="H49" s="48"/>
      <c r="J49" s="48" t="s">
        <v>1</v>
      </c>
      <c r="K49" s="5"/>
    </row>
    <row r="50" spans="1:11" ht="18.75" customHeight="1">
      <c r="A50" s="6"/>
      <c r="B50" s="25" t="s">
        <v>42</v>
      </c>
      <c r="C50" s="72">
        <v>605010</v>
      </c>
      <c r="D50" s="115" t="s">
        <v>75</v>
      </c>
      <c r="E50" s="116"/>
      <c r="F50" s="117"/>
      <c r="G50" s="72"/>
      <c r="H50" s="81"/>
      <c r="I50" s="24" t="s">
        <v>31</v>
      </c>
      <c r="J50" s="68">
        <v>569</v>
      </c>
      <c r="K50" s="54"/>
    </row>
    <row r="51" spans="1:11" ht="18.75" customHeight="1">
      <c r="A51" s="6"/>
      <c r="B51" s="25" t="s">
        <v>42</v>
      </c>
      <c r="C51" s="72"/>
      <c r="D51" s="115"/>
      <c r="E51" s="116"/>
      <c r="F51" s="117"/>
      <c r="G51" s="72"/>
      <c r="H51" s="81"/>
      <c r="I51" s="24" t="s">
        <v>31</v>
      </c>
      <c r="J51" s="69"/>
      <c r="K51" s="5"/>
    </row>
    <row r="52" spans="1:11" ht="12" customHeight="1">
      <c r="A52" s="6"/>
      <c r="B52" s="24"/>
      <c r="C52" s="27"/>
      <c r="D52" s="27"/>
      <c r="E52" s="27"/>
      <c r="F52" s="27"/>
      <c r="G52" s="28"/>
      <c r="H52" s="82"/>
      <c r="I52" s="27"/>
      <c r="J52" s="27"/>
      <c r="K52" s="29"/>
    </row>
    <row r="53" spans="1:11" ht="15" customHeight="1">
      <c r="A53" s="6"/>
      <c r="B53" s="25" t="s">
        <v>41</v>
      </c>
      <c r="C53" s="13"/>
      <c r="D53" s="14"/>
      <c r="E53" s="169"/>
      <c r="F53" s="169"/>
      <c r="G53" s="170"/>
      <c r="H53" s="170"/>
      <c r="I53" s="170"/>
      <c r="J53" s="56"/>
      <c r="K53" s="5"/>
    </row>
    <row r="54" spans="1:11" ht="29.1" customHeight="1">
      <c r="A54" s="6"/>
      <c r="B54" s="41" t="s">
        <v>57</v>
      </c>
      <c r="C54" s="113"/>
      <c r="D54" s="113"/>
      <c r="E54" s="113"/>
      <c r="F54" s="113"/>
      <c r="G54" s="113"/>
      <c r="H54" s="83"/>
      <c r="I54" s="17" t="s">
        <v>32</v>
      </c>
      <c r="J54" s="70"/>
      <c r="K54" s="5"/>
    </row>
    <row r="55" spans="1:11" ht="29.1" customHeight="1">
      <c r="A55" s="6"/>
      <c r="B55" s="41" t="s">
        <v>58</v>
      </c>
      <c r="C55" s="114"/>
      <c r="D55" s="114"/>
      <c r="E55" s="114"/>
      <c r="F55" s="114"/>
      <c r="G55" s="114"/>
      <c r="H55" s="83"/>
      <c r="I55" s="17" t="s">
        <v>32</v>
      </c>
      <c r="J55" s="71"/>
      <c r="K55" s="5"/>
    </row>
    <row r="56" spans="1:11" ht="4.5" customHeight="1">
      <c r="A56" s="19"/>
      <c r="B56" s="7"/>
      <c r="C56" s="7"/>
      <c r="D56" s="7"/>
      <c r="E56" s="7"/>
      <c r="F56" s="7"/>
      <c r="G56" s="7"/>
      <c r="H56" s="7"/>
      <c r="I56" s="7"/>
      <c r="J56" s="7"/>
      <c r="K56" s="20"/>
    </row>
    <row r="57" spans="1:11">
      <c r="A57" s="1"/>
    </row>
    <row r="58" spans="1:11">
      <c r="A58" s="1"/>
    </row>
    <row r="59" spans="1:11">
      <c r="A59" s="1"/>
    </row>
    <row r="60" spans="1:11">
      <c r="A60" s="1"/>
    </row>
    <row r="61" spans="1:11">
      <c r="A61" s="1"/>
    </row>
    <row r="62" spans="1:11">
      <c r="A62" s="1"/>
    </row>
    <row r="63" spans="1:11">
      <c r="A63" s="1"/>
    </row>
    <row r="64" spans="1:11">
      <c r="A64" s="1"/>
    </row>
    <row r="65" spans="1:1">
      <c r="A65" s="1"/>
    </row>
    <row r="66" spans="1:1">
      <c r="A66" s="1"/>
    </row>
    <row r="67" spans="1:1">
      <c r="A67" s="1"/>
    </row>
    <row r="68" spans="1:1">
      <c r="A68" s="1"/>
    </row>
    <row r="69" spans="1:1">
      <c r="A69" s="1"/>
    </row>
    <row r="70" spans="1:1">
      <c r="A70" s="1"/>
    </row>
  </sheetData>
  <mergeCells count="50">
    <mergeCell ref="A3:K3"/>
    <mergeCell ref="A1:B1"/>
    <mergeCell ref="C1:I1"/>
    <mergeCell ref="J1:K2"/>
    <mergeCell ref="A2:B2"/>
    <mergeCell ref="C2:I2"/>
    <mergeCell ref="C19:I19"/>
    <mergeCell ref="A4:E4"/>
    <mergeCell ref="G4:K4"/>
    <mergeCell ref="A5:K5"/>
    <mergeCell ref="C9:E9"/>
    <mergeCell ref="C10:E10"/>
    <mergeCell ref="C11:E11"/>
    <mergeCell ref="C12:E12"/>
    <mergeCell ref="C14:I14"/>
    <mergeCell ref="C16:D16"/>
    <mergeCell ref="E16:G16"/>
    <mergeCell ref="C18:I18"/>
    <mergeCell ref="E37:F37"/>
    <mergeCell ref="G37:H37"/>
    <mergeCell ref="C21:I21"/>
    <mergeCell ref="C22:I22"/>
    <mergeCell ref="B24:K24"/>
    <mergeCell ref="C27:I29"/>
    <mergeCell ref="A31:K31"/>
    <mergeCell ref="C32:G32"/>
    <mergeCell ref="C33:E33"/>
    <mergeCell ref="F33:H33"/>
    <mergeCell ref="C34:H34"/>
    <mergeCell ref="C35:H35"/>
    <mergeCell ref="C36:H36"/>
    <mergeCell ref="C38:H38"/>
    <mergeCell ref="C39:H39"/>
    <mergeCell ref="C40:H40"/>
    <mergeCell ref="C41:H41"/>
    <mergeCell ref="C42:C43"/>
    <mergeCell ref="D42:D43"/>
    <mergeCell ref="E42:E43"/>
    <mergeCell ref="F42:F43"/>
    <mergeCell ref="G42:G43"/>
    <mergeCell ref="H42:H43"/>
    <mergeCell ref="E53:I53"/>
    <mergeCell ref="C54:G54"/>
    <mergeCell ref="C55:G55"/>
    <mergeCell ref="I42:I43"/>
    <mergeCell ref="C44:H44"/>
    <mergeCell ref="C45:H45"/>
    <mergeCell ref="A48:K48"/>
    <mergeCell ref="D50:F50"/>
    <mergeCell ref="D51:F51"/>
  </mergeCells>
  <hyperlinks>
    <hyperlink ref="G4" r:id="rId1"/>
    <hyperlink ref="C10" r:id="rId2"/>
  </hyperlinks>
  <printOptions horizontalCentered="1" verticalCentered="1"/>
  <pageMargins left="0.25" right="0.25" top="0.25" bottom="0.25" header="0" footer="0"/>
  <pageSetup scale="85" orientation="portrait" r:id="rId3"/>
  <headerFooter alignWithMargins="0">
    <oddFooter>&amp;L&amp;8Mark Passmore, Travel Specialist, 341-3225&amp;R&amp;8TAR012511</oddFooter>
  </headerFooter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Travel Authorization Request</vt:lpstr>
      <vt:lpstr>TAR Sample</vt:lpstr>
      <vt:lpstr>'TAR Sample'!Print_Area</vt:lpstr>
      <vt:lpstr>'Travel Authorization Request'!Print_Area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Gay</dc:creator>
  <cp:keywords/>
  <dc:description/>
  <cp:lastModifiedBy>woods.vonda</cp:lastModifiedBy>
  <cp:lastPrinted>2011-01-27T19:58:06Z</cp:lastPrinted>
  <dcterms:created xsi:type="dcterms:W3CDTF">2002-01-28T22:27:00Z</dcterms:created>
  <dcterms:modified xsi:type="dcterms:W3CDTF">2011-01-28T16:38:01Z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TC060884861033</vt:lpwstr>
  </property>
</Properties>
</file>